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<sst xmlns="http://schemas.openxmlformats.org/spreadsheetml/2006/main" count="348" uniqueCount="179">
  <si>
    <t>收支预算总表</t>
  </si>
  <si>
    <t>填报单位:[112001]丰城市党史地方志工作办公室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</si>
  <si>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</si>
  <si>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</si>
  <si>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</si>
  <si>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</si>
  <si>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</si>
  <si>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</si>
  <si>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</si>
  <si>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</si>
  <si>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</si>
  <si>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</si>
  <si>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</si>
  <si>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</si>
  <si>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</si>
  <si>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</si>
  <si>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</si>
  <si>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</si>
  <si>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</si>
  <si>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</si>
  <si>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</si>
  <si>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</si>
  <si>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</si>
  <si>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</si>
  <si>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</si>
  <si>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</si>
  <si>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[112001]丰城市党史地方志工作办公室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</si>
  <si>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</si>
  <si>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</si>
  <si>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</si>
  <si>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</si>
  <si>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</si>
  <si>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</si>
  <si>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</si>
  <si>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</si>
  <si>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</si>
  <si>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</si>
  <si>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</si>
  <si>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</si>
  <si>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</si>
  <si>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</si>
  <si>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</si>
  <si>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</si>
  <si>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</si>
  <si>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</si>
  <si>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</si>
  <si>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</si>
  <si>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26</t>
  </si>
  <si>
    <t>　档案事务</t>
  </si>
  <si>
    <t>　　2012601</t>
  </si>
  <si>
    <t>　　行政运行</t>
  </si>
  <si>
    <t>　　2012602</t>
  </si>
  <si>
    <t>　　一般行政管理事务</t>
  </si>
  <si>
    <t>　　2012604</t>
  </si>
  <si>
    <t>　　档案馆</t>
  </si>
  <si>
    <t>　36</t>
  </si>
  <si>
    <t>　其他共产党事务支出</t>
  </si>
  <si>
    <t>　　2013601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</si>
  <si>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</si>
  <si>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</si>
  <si>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</si>
  <si>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</si>
  <si>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</si>
  <si>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</si>
  <si>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</si>
  <si>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</si>
  <si>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</si>
  <si>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</si>
  <si>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</si>
  <si>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</si>
  <si>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</si>
  <si>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</si>
  <si>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</si>
  <si>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</si>
  <si>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</si>
  <si>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</si>
  <si>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其他卫生健康支出</t>
  </si>
  <si>
    <t>　　2109999</t>
  </si>
  <si>
    <t>　　其他卫生健康支出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</si>
  <si>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</si>
  <si>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</si>
  <si>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</si>
  <si>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</si>
  <si>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</si>
  <si>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</si>
  <si>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</si>
  <si>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填报单位[112001]丰城市党史地方志工作办公室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</si>
  <si>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</si>
  <si>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</si>
  <si>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</si>
  <si>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</si>
  <si>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</si>
  <si>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</si>
  <si>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</si>
  <si>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</si>
  <si>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</si>
  <si>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</si>
  <si>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</si>
  <si>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</si>
  <si>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</si>
  <si>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</si>
  <si>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</si>
  <si>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</si>
  <si>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</si>
  <si>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</si>
  <si>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</si>
  <si>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</si>
  <si>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</si>
  <si>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</si>
  <si>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</si>
  <si>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</si>
  <si>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</si>
  <si>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</si>
  <si>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</si>
  <si>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</si>
  <si>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</si>
  <si>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</si>
  <si>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</si>
  <si>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</si>
  <si>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</si>
  <si>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</si>
  <si>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</si>
  <si>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</si>
  <si>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</si>
  <si>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</si>
  <si>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</si>
  <si>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</si>
  <si>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</si>
  <si>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</si>
  <si>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</si>
  <si>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</si>
  <si>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</si>
  <si>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</si>
  <si>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</si>
  <si>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</si>
  <si>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</si>
  <si>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30208</t>
  </si>
  <si>
    <t>　取暖费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</si>
  <si>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</si>
  <si>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</si>
  <si>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</si>
  <si>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</si>
  <si>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</si>
  <si>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</si>
  <si>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</si>
  <si>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</si>
  <si>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</si>
  <si>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</si>
  <si>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</si>
  <si>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</si>
  <si>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</si>
  <si>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</si>
  <si>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</si>
  <si>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</si>
  <si>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</si>
  <si>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</si>
  <si>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</si>
  <si>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</si>
  <si>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</si>
  <si>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</si>
  <si>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</si>
  <si>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</si>
  <si>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</si>
  <si>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</si>
  <si>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</si>
  <si>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</si>
  <si>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</si>
  <si>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</si>
  <si>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</si>
  <si>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112001</t>
  </si>
  <si>
    <t>丰城市党史地方志工作办公室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</si>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</sst>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="80" zoomScaleNormal="80" workbookViewId="0" topLeftCell="A1">
      <selection activeCell="I12" sqref="I12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443.255782</v>
      </c>
      <c r="C6" s="67" t="str">
        <f>IF(ISBLANK('支出总表（引用）'!A8)," ",'支出总表（引用）'!A8)</f>
        <v>一般公共服务支出</v>
      </c>
      <c r="D6" s="36">
        <f>IF(ISBLANK('支出总表（引用）'!B8)," ",'支出总表（引用）'!B8)</f>
        <v>369.09613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443.255782</v>
      </c>
      <c r="C7" s="67" t="str">
        <f>IF(ISBLANK('支出总表（引用）'!A9)," ",'支出总表（引用）'!A9)</f>
        <v>社会保障和就业支出</v>
      </c>
      <c r="D7" s="36">
        <f>IF(ISBLANK('支出总表（引用）'!B9)," ",'支出总表（引用）'!B9)</f>
        <v>53.744562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卫生健康支出</v>
      </c>
      <c r="D8" s="36">
        <f>IF(ISBLANK('支出总表（引用）'!B10)," ",'支出总表（引用）'!B10)</f>
        <v>8.214246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住房保障支出</v>
      </c>
      <c r="D9" s="36">
        <f>IF(ISBLANK('支出总表（引用）'!B11)," ",'支出总表（引用）'!B11)</f>
        <v>17.922144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/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443.255782</v>
      </c>
      <c r="C49" s="65" t="s">
        <v>19</v>
      </c>
      <c r="D49" s="27">
        <f>IF(ISBLANK('支出总表（引用）'!B7)," ",'支出总表（引用）'!B7)</f>
        <v>448.977082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>
        <v>5.7213</v>
      </c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448.977082</v>
      </c>
      <c r="C53" s="65" t="s">
        <v>24</v>
      </c>
      <c r="D53" s="27">
        <f>B53</f>
        <v>448.977082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175</v>
      </c>
      <c r="B2" s="7"/>
      <c r="C2" s="7"/>
    </row>
    <row r="3" s="1" customFormat="1" ht="17.25" customHeight="1"/>
    <row r="4" spans="1:3" s="1" customFormat="1" ht="15.75" customHeight="1">
      <c r="A4" s="8" t="s">
        <v>176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448.977082</v>
      </c>
      <c r="C7" s="10"/>
      <c r="D7" s="11"/>
      <c r="F7" s="11"/>
    </row>
    <row r="8" spans="1:3" s="1" customFormat="1" ht="27" customHeight="1">
      <c r="A8" s="9" t="s">
        <v>46</v>
      </c>
      <c r="B8" s="10">
        <v>369.09613</v>
      </c>
      <c r="C8" s="10"/>
    </row>
    <row r="9" spans="1:3" s="1" customFormat="1" ht="27" customHeight="1">
      <c r="A9" s="9" t="s">
        <v>59</v>
      </c>
      <c r="B9" s="10">
        <v>53.744562</v>
      </c>
      <c r="C9" s="10"/>
    </row>
    <row r="10" spans="1:3" s="1" customFormat="1" ht="27" customHeight="1">
      <c r="A10" s="9" t="s">
        <v>71</v>
      </c>
      <c r="B10" s="10">
        <v>8.214246</v>
      </c>
      <c r="C10" s="10"/>
    </row>
    <row r="11" spans="1:3" s="1" customFormat="1" ht="27" customHeight="1">
      <c r="A11" s="9" t="s">
        <v>80</v>
      </c>
      <c r="B11" s="10">
        <v>17.922144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177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176</v>
      </c>
      <c r="B3" s="4" t="s">
        <v>31</v>
      </c>
      <c r="C3" s="4" t="s">
        <v>94</v>
      </c>
      <c r="D3" s="4" t="s">
        <v>95</v>
      </c>
      <c r="E3" s="4" t="s">
        <v>178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443.255782</v>
      </c>
      <c r="C6" s="6">
        <v>443.255782</v>
      </c>
      <c r="D6" s="6"/>
      <c r="E6" s="4"/>
    </row>
    <row r="7" spans="1:5" s="1" customFormat="1" ht="27" customHeight="1">
      <c r="A7" s="5" t="s">
        <v>46</v>
      </c>
      <c r="B7" s="6">
        <v>366.55153</v>
      </c>
      <c r="C7" s="6">
        <v>366.55153</v>
      </c>
      <c r="D7" s="6"/>
      <c r="E7" s="4"/>
    </row>
    <row r="8" spans="1:5" s="1" customFormat="1" ht="27" customHeight="1">
      <c r="A8" s="5" t="s">
        <v>59</v>
      </c>
      <c r="B8" s="6">
        <v>50.567862</v>
      </c>
      <c r="C8" s="6">
        <v>50.567862</v>
      </c>
      <c r="D8" s="6"/>
      <c r="E8" s="4"/>
    </row>
    <row r="9" spans="1:5" s="1" customFormat="1" ht="27" customHeight="1">
      <c r="A9" s="5" t="s">
        <v>71</v>
      </c>
      <c r="B9" s="6">
        <v>8.214246</v>
      </c>
      <c r="C9" s="6">
        <v>8.214246</v>
      </c>
      <c r="D9" s="6"/>
      <c r="E9" s="4"/>
    </row>
    <row r="10" spans="1:5" s="1" customFormat="1" ht="27" customHeight="1">
      <c r="A10" s="5" t="s">
        <v>80</v>
      </c>
      <c r="B10" s="6">
        <v>17.922144</v>
      </c>
      <c r="C10" s="6">
        <v>17.922144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2"/>
  <sheetViews>
    <sheetView showGridLines="0" zoomScale="85" zoomScaleNormal="85" workbookViewId="0" topLeftCell="A1">
      <selection activeCell="F10" sqref="F10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448.977082</v>
      </c>
      <c r="D7" s="31">
        <v>5.7213</v>
      </c>
      <c r="E7" s="31">
        <v>443.255782</v>
      </c>
      <c r="F7" s="31">
        <v>443.255782</v>
      </c>
      <c r="G7" s="6"/>
      <c r="H7" s="6"/>
      <c r="I7" s="31"/>
      <c r="J7" s="31"/>
      <c r="K7" s="31"/>
      <c r="L7" s="31"/>
      <c r="M7" s="31"/>
      <c r="N7" s="31"/>
      <c r="O7" s="31"/>
    </row>
    <row r="8" spans="1:15" s="1" customFormat="1" ht="27" customHeight="1">
      <c r="A8" s="5" t="s">
        <v>45</v>
      </c>
      <c r="B8" s="59" t="s">
        <v>46</v>
      </c>
      <c r="C8" s="6">
        <v>369.09613</v>
      </c>
      <c r="D8" s="31">
        <v>2.5446</v>
      </c>
      <c r="E8" s="31">
        <v>366.55153</v>
      </c>
      <c r="F8" s="31">
        <v>366.55153</v>
      </c>
      <c r="G8" s="6"/>
      <c r="H8" s="6"/>
      <c r="I8" s="31"/>
      <c r="J8" s="31"/>
      <c r="K8" s="31"/>
      <c r="L8" s="31"/>
      <c r="M8" s="31"/>
      <c r="N8" s="31"/>
      <c r="O8" s="31"/>
    </row>
    <row r="9" spans="1:15" s="1" customFormat="1" ht="27" customHeight="1">
      <c r="A9" s="5" t="s">
        <v>47</v>
      </c>
      <c r="B9" s="59" t="s">
        <v>48</v>
      </c>
      <c r="C9" s="6">
        <v>366.55153</v>
      </c>
      <c r="D9" s="31"/>
      <c r="E9" s="31">
        <v>366.55153</v>
      </c>
      <c r="F9" s="31">
        <v>366.55153</v>
      </c>
      <c r="G9" s="6"/>
      <c r="H9" s="6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49</v>
      </c>
      <c r="B10" s="59" t="s">
        <v>50</v>
      </c>
      <c r="C10" s="6">
        <v>209.55153</v>
      </c>
      <c r="D10" s="31"/>
      <c r="E10" s="31">
        <v>209.55153</v>
      </c>
      <c r="F10" s="31">
        <v>209.55153</v>
      </c>
      <c r="G10" s="6"/>
      <c r="H10" s="6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51</v>
      </c>
      <c r="B11" s="59" t="s">
        <v>52</v>
      </c>
      <c r="C11" s="6">
        <v>65</v>
      </c>
      <c r="D11" s="31"/>
      <c r="E11" s="31">
        <v>65</v>
      </c>
      <c r="F11" s="31">
        <v>65</v>
      </c>
      <c r="G11" s="6"/>
      <c r="H11" s="6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53</v>
      </c>
      <c r="B12" s="59" t="s">
        <v>54</v>
      </c>
      <c r="C12" s="6">
        <v>92</v>
      </c>
      <c r="D12" s="31"/>
      <c r="E12" s="31">
        <v>92</v>
      </c>
      <c r="F12" s="31">
        <v>92</v>
      </c>
      <c r="G12" s="6"/>
      <c r="H12" s="6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55</v>
      </c>
      <c r="B13" s="59" t="s">
        <v>56</v>
      </c>
      <c r="C13" s="6">
        <v>2.5446</v>
      </c>
      <c r="D13" s="31">
        <v>2.5446</v>
      </c>
      <c r="E13" s="31"/>
      <c r="F13" s="31"/>
      <c r="G13" s="6"/>
      <c r="H13" s="6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57</v>
      </c>
      <c r="B14" s="59" t="s">
        <v>50</v>
      </c>
      <c r="C14" s="6">
        <v>2.5446</v>
      </c>
      <c r="D14" s="31">
        <v>2.5446</v>
      </c>
      <c r="E14" s="31"/>
      <c r="F14" s="31"/>
      <c r="G14" s="6"/>
      <c r="H14" s="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58</v>
      </c>
      <c r="B15" s="59" t="s">
        <v>59</v>
      </c>
      <c r="C15" s="6">
        <v>53.744562</v>
      </c>
      <c r="D15" s="31">
        <v>3.1767</v>
      </c>
      <c r="E15" s="31">
        <v>50.567862</v>
      </c>
      <c r="F15" s="31">
        <v>50.567862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60</v>
      </c>
      <c r="B16" s="59" t="s">
        <v>61</v>
      </c>
      <c r="C16" s="6">
        <v>52.108332</v>
      </c>
      <c r="D16" s="31">
        <v>3.1767</v>
      </c>
      <c r="E16" s="31">
        <v>48.931632</v>
      </c>
      <c r="F16" s="31">
        <v>48.931632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62</v>
      </c>
      <c r="B17" s="59" t="s">
        <v>63</v>
      </c>
      <c r="C17" s="6">
        <v>29.9075</v>
      </c>
      <c r="D17" s="31">
        <v>3.1767</v>
      </c>
      <c r="E17" s="31">
        <v>26.7308</v>
      </c>
      <c r="F17" s="31">
        <v>26.7308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64</v>
      </c>
      <c r="B18" s="59" t="s">
        <v>65</v>
      </c>
      <c r="C18" s="6">
        <v>22.200832</v>
      </c>
      <c r="D18" s="31"/>
      <c r="E18" s="31">
        <v>22.200832</v>
      </c>
      <c r="F18" s="31">
        <v>22.200832</v>
      </c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66</v>
      </c>
      <c r="B19" s="59" t="s">
        <v>67</v>
      </c>
      <c r="C19" s="6">
        <v>1.63623</v>
      </c>
      <c r="D19" s="31"/>
      <c r="E19" s="31">
        <v>1.63623</v>
      </c>
      <c r="F19" s="31">
        <v>1.63623</v>
      </c>
      <c r="G19" s="6"/>
      <c r="H19" s="6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68</v>
      </c>
      <c r="B20" s="59" t="s">
        <v>69</v>
      </c>
      <c r="C20" s="6">
        <v>1.63623</v>
      </c>
      <c r="D20" s="31"/>
      <c r="E20" s="31">
        <v>1.63623</v>
      </c>
      <c r="F20" s="31">
        <v>1.63623</v>
      </c>
      <c r="G20" s="6"/>
      <c r="H20" s="6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70</v>
      </c>
      <c r="B21" s="59" t="s">
        <v>71</v>
      </c>
      <c r="C21" s="6">
        <v>8.214246</v>
      </c>
      <c r="D21" s="31"/>
      <c r="E21" s="31">
        <v>8.214246</v>
      </c>
      <c r="F21" s="31">
        <v>8.214246</v>
      </c>
      <c r="G21" s="6"/>
      <c r="H21" s="6"/>
      <c r="I21" s="31"/>
      <c r="J21" s="31"/>
      <c r="K21" s="31"/>
      <c r="L21" s="31"/>
      <c r="M21" s="31"/>
      <c r="N21" s="31"/>
      <c r="O21" s="31"/>
    </row>
    <row r="22" spans="1:15" s="1" customFormat="1" ht="27" customHeight="1">
      <c r="A22" s="5" t="s">
        <v>72</v>
      </c>
      <c r="B22" s="59" t="s">
        <v>73</v>
      </c>
      <c r="C22" s="6">
        <v>6.894246</v>
      </c>
      <c r="D22" s="31"/>
      <c r="E22" s="31">
        <v>6.894246</v>
      </c>
      <c r="F22" s="31">
        <v>6.894246</v>
      </c>
      <c r="G22" s="6"/>
      <c r="H22" s="6"/>
      <c r="I22" s="31"/>
      <c r="J22" s="31"/>
      <c r="K22" s="31"/>
      <c r="L22" s="31"/>
      <c r="M22" s="31"/>
      <c r="N22" s="31"/>
      <c r="O22" s="31"/>
    </row>
    <row r="23" spans="1:15" s="1" customFormat="1" ht="27" customHeight="1">
      <c r="A23" s="5" t="s">
        <v>74</v>
      </c>
      <c r="B23" s="59" t="s">
        <v>75</v>
      </c>
      <c r="C23" s="6">
        <v>6.894246</v>
      </c>
      <c r="D23" s="31"/>
      <c r="E23" s="31">
        <v>6.894246</v>
      </c>
      <c r="F23" s="31">
        <v>6.894246</v>
      </c>
      <c r="G23" s="6"/>
      <c r="H23" s="6"/>
      <c r="I23" s="31"/>
      <c r="J23" s="31"/>
      <c r="K23" s="31"/>
      <c r="L23" s="31"/>
      <c r="M23" s="31"/>
      <c r="N23" s="31"/>
      <c r="O23" s="31"/>
    </row>
    <row r="24" spans="1:15" s="1" customFormat="1" ht="27" customHeight="1">
      <c r="A24" s="5" t="s">
        <v>66</v>
      </c>
      <c r="B24" s="59" t="s">
        <v>76</v>
      </c>
      <c r="C24" s="6">
        <v>1.32</v>
      </c>
      <c r="D24" s="31"/>
      <c r="E24" s="31">
        <v>1.32</v>
      </c>
      <c r="F24" s="31">
        <v>1.32</v>
      </c>
      <c r="G24" s="6"/>
      <c r="H24" s="6"/>
      <c r="I24" s="31"/>
      <c r="J24" s="31"/>
      <c r="K24" s="31"/>
      <c r="L24" s="31"/>
      <c r="M24" s="31"/>
      <c r="N24" s="31"/>
      <c r="O24" s="31"/>
    </row>
    <row r="25" spans="1:15" s="1" customFormat="1" ht="27" customHeight="1">
      <c r="A25" s="5" t="s">
        <v>77</v>
      </c>
      <c r="B25" s="59" t="s">
        <v>78</v>
      </c>
      <c r="C25" s="6">
        <v>1.32</v>
      </c>
      <c r="D25" s="31"/>
      <c r="E25" s="31">
        <v>1.32</v>
      </c>
      <c r="F25" s="31">
        <v>1.32</v>
      </c>
      <c r="G25" s="6"/>
      <c r="H25" s="6"/>
      <c r="I25" s="31"/>
      <c r="J25" s="31"/>
      <c r="K25" s="31"/>
      <c r="L25" s="31"/>
      <c r="M25" s="31"/>
      <c r="N25" s="31"/>
      <c r="O25" s="31"/>
    </row>
    <row r="26" spans="1:15" s="1" customFormat="1" ht="27" customHeight="1">
      <c r="A26" s="5" t="s">
        <v>79</v>
      </c>
      <c r="B26" s="59" t="s">
        <v>80</v>
      </c>
      <c r="C26" s="6">
        <v>17.922144</v>
      </c>
      <c r="D26" s="31"/>
      <c r="E26" s="31">
        <v>17.922144</v>
      </c>
      <c r="F26" s="31">
        <v>17.922144</v>
      </c>
      <c r="G26" s="6"/>
      <c r="H26" s="6"/>
      <c r="I26" s="31"/>
      <c r="J26" s="31"/>
      <c r="K26" s="31"/>
      <c r="L26" s="31"/>
      <c r="M26" s="31"/>
      <c r="N26" s="31"/>
      <c r="O26" s="31"/>
    </row>
    <row r="27" spans="1:15" s="1" customFormat="1" ht="27" customHeight="1">
      <c r="A27" s="5" t="s">
        <v>81</v>
      </c>
      <c r="B27" s="59" t="s">
        <v>82</v>
      </c>
      <c r="C27" s="6">
        <v>17.922144</v>
      </c>
      <c r="D27" s="31"/>
      <c r="E27" s="31">
        <v>17.922144</v>
      </c>
      <c r="F27" s="31">
        <v>17.922144</v>
      </c>
      <c r="G27" s="6"/>
      <c r="H27" s="6"/>
      <c r="I27" s="31"/>
      <c r="J27" s="31"/>
      <c r="K27" s="31"/>
      <c r="L27" s="31"/>
      <c r="M27" s="31"/>
      <c r="N27" s="31"/>
      <c r="O27" s="31"/>
    </row>
    <row r="28" spans="1:15" s="1" customFormat="1" ht="27" customHeight="1">
      <c r="A28" s="5" t="s">
        <v>83</v>
      </c>
      <c r="B28" s="59" t="s">
        <v>84</v>
      </c>
      <c r="C28" s="6">
        <v>17.922144</v>
      </c>
      <c r="D28" s="31"/>
      <c r="E28" s="31">
        <v>17.922144</v>
      </c>
      <c r="F28" s="31">
        <v>17.922144</v>
      </c>
      <c r="G28" s="6"/>
      <c r="H28" s="6"/>
      <c r="I28" s="31"/>
      <c r="J28" s="31"/>
      <c r="K28" s="31"/>
      <c r="L28" s="31"/>
      <c r="M28" s="31"/>
      <c r="N28" s="31"/>
      <c r="O28" s="31"/>
    </row>
    <row r="29" s="1" customFormat="1" ht="21" customHeight="1">
      <c r="C29" s="53"/>
    </row>
    <row r="30" s="1" customFormat="1" ht="21" customHeight="1">
      <c r="C30" s="53"/>
    </row>
    <row r="31" s="1" customFormat="1" ht="21" customHeight="1">
      <c r="C31" s="53"/>
    </row>
    <row r="32" s="1" customFormat="1" ht="21" customHeight="1">
      <c r="C32" s="53"/>
    </row>
    <row r="33" s="1" customFormat="1" ht="21" customHeight="1">
      <c r="C33" s="53"/>
    </row>
    <row r="34" s="1" customFormat="1" ht="21" customHeight="1">
      <c r="C34" s="53"/>
    </row>
    <row r="35" s="1" customFormat="1" ht="21" customHeight="1">
      <c r="C35" s="53"/>
    </row>
    <row r="36" s="1" customFormat="1" ht="21" customHeight="1">
      <c r="C36" s="53"/>
    </row>
    <row r="37" s="1" customFormat="1" ht="21" customHeight="1">
      <c r="C37" s="53"/>
    </row>
    <row r="38" s="1" customFormat="1" ht="21" customHeight="1">
      <c r="C38" s="53"/>
    </row>
    <row r="39" s="1" customFormat="1" ht="21" customHeight="1">
      <c r="C39" s="53"/>
    </row>
    <row r="40" s="1" customFormat="1" ht="21" customHeight="1">
      <c r="C40" s="53"/>
    </row>
    <row r="41" s="1" customFormat="1" ht="21" customHeight="1">
      <c r="C41" s="53"/>
    </row>
    <row r="42" s="1" customFormat="1" ht="15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  <row r="241" s="1" customFormat="1" ht="15">
      <c r="C241" s="53"/>
    </row>
    <row r="242" s="1" customFormat="1" ht="15">
      <c r="C242" s="53"/>
    </row>
    <row r="243" s="1" customFormat="1" ht="15">
      <c r="C243" s="53"/>
    </row>
    <row r="244" s="1" customFormat="1" ht="15">
      <c r="C244" s="53"/>
    </row>
    <row r="245" s="1" customFormat="1" ht="15">
      <c r="C245" s="53"/>
    </row>
    <row r="246" s="1" customFormat="1" ht="15">
      <c r="C246" s="53"/>
    </row>
    <row r="247" s="1" customFormat="1" ht="15">
      <c r="C247" s="53"/>
    </row>
    <row r="248" s="1" customFormat="1" ht="15">
      <c r="C248" s="53"/>
    </row>
    <row r="249" s="1" customFormat="1" ht="15">
      <c r="C249" s="53"/>
    </row>
    <row r="250" s="1" customFormat="1" ht="15">
      <c r="C250" s="53"/>
    </row>
    <row r="251" s="1" customFormat="1" ht="15">
      <c r="C251" s="53"/>
    </row>
    <row r="252" s="1" customFormat="1" ht="15">
      <c r="C252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="85" zoomScaleNormal="85" workbookViewId="0" topLeftCell="A1">
      <selection activeCell="O18" sqref="O18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85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86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87</v>
      </c>
      <c r="B4" s="4"/>
      <c r="C4" s="52" t="s">
        <v>29</v>
      </c>
      <c r="D4" s="8" t="s">
        <v>88</v>
      </c>
      <c r="E4" s="4" t="s">
        <v>89</v>
      </c>
      <c r="F4" s="13"/>
      <c r="G4" s="13"/>
    </row>
    <row r="5" spans="1:7" s="1" customFormat="1" ht="21" customHeight="1">
      <c r="A5" s="4" t="s">
        <v>90</v>
      </c>
      <c r="B5" s="4" t="s">
        <v>91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448.977082</v>
      </c>
      <c r="D7" s="36">
        <v>291.977082</v>
      </c>
      <c r="E7" s="36">
        <v>157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369.09613</v>
      </c>
      <c r="D8" s="36">
        <v>212.09613</v>
      </c>
      <c r="E8" s="36">
        <v>157</v>
      </c>
    </row>
    <row r="9" spans="1:5" s="1" customFormat="1" ht="27" customHeight="1">
      <c r="A9" s="36" t="s">
        <v>47</v>
      </c>
      <c r="B9" s="36" t="s">
        <v>48</v>
      </c>
      <c r="C9" s="36">
        <v>366.55153</v>
      </c>
      <c r="D9" s="36">
        <v>209.55153</v>
      </c>
      <c r="E9" s="36">
        <v>157</v>
      </c>
    </row>
    <row r="10" spans="1:5" s="1" customFormat="1" ht="27" customHeight="1">
      <c r="A10" s="36" t="s">
        <v>49</v>
      </c>
      <c r="B10" s="36" t="s">
        <v>50</v>
      </c>
      <c r="C10" s="36">
        <v>209.55153</v>
      </c>
      <c r="D10" s="36">
        <v>209.55153</v>
      </c>
      <c r="E10" s="36"/>
    </row>
    <row r="11" spans="1:5" s="1" customFormat="1" ht="27" customHeight="1">
      <c r="A11" s="36" t="s">
        <v>51</v>
      </c>
      <c r="B11" s="36" t="s">
        <v>52</v>
      </c>
      <c r="C11" s="36">
        <v>65</v>
      </c>
      <c r="D11" s="36"/>
      <c r="E11" s="36">
        <v>65</v>
      </c>
    </row>
    <row r="12" spans="1:5" s="1" customFormat="1" ht="27" customHeight="1">
      <c r="A12" s="36" t="s">
        <v>53</v>
      </c>
      <c r="B12" s="36" t="s">
        <v>54</v>
      </c>
      <c r="C12" s="36">
        <v>92</v>
      </c>
      <c r="D12" s="36"/>
      <c r="E12" s="36">
        <v>92</v>
      </c>
    </row>
    <row r="13" spans="1:5" s="1" customFormat="1" ht="27" customHeight="1">
      <c r="A13" s="36" t="s">
        <v>55</v>
      </c>
      <c r="B13" s="36" t="s">
        <v>56</v>
      </c>
      <c r="C13" s="36">
        <v>2.5446</v>
      </c>
      <c r="D13" s="36">
        <v>2.5446</v>
      </c>
      <c r="E13" s="36"/>
    </row>
    <row r="14" spans="1:5" s="1" customFormat="1" ht="27" customHeight="1">
      <c r="A14" s="36" t="s">
        <v>57</v>
      </c>
      <c r="B14" s="36" t="s">
        <v>50</v>
      </c>
      <c r="C14" s="36">
        <v>2.5446</v>
      </c>
      <c r="D14" s="36">
        <v>2.5446</v>
      </c>
      <c r="E14" s="36"/>
    </row>
    <row r="15" spans="1:5" s="1" customFormat="1" ht="27" customHeight="1">
      <c r="A15" s="36" t="s">
        <v>58</v>
      </c>
      <c r="B15" s="36" t="s">
        <v>59</v>
      </c>
      <c r="C15" s="36">
        <v>53.744562</v>
      </c>
      <c r="D15" s="36">
        <v>53.744562</v>
      </c>
      <c r="E15" s="36"/>
    </row>
    <row r="16" spans="1:5" s="1" customFormat="1" ht="27" customHeight="1">
      <c r="A16" s="36" t="s">
        <v>60</v>
      </c>
      <c r="B16" s="36" t="s">
        <v>61</v>
      </c>
      <c r="C16" s="36">
        <v>52.108332</v>
      </c>
      <c r="D16" s="36">
        <v>52.108332</v>
      </c>
      <c r="E16" s="36"/>
    </row>
    <row r="17" spans="1:5" s="1" customFormat="1" ht="27" customHeight="1">
      <c r="A17" s="36" t="s">
        <v>62</v>
      </c>
      <c r="B17" s="36" t="s">
        <v>63</v>
      </c>
      <c r="C17" s="36">
        <v>29.9075</v>
      </c>
      <c r="D17" s="36">
        <v>29.9075</v>
      </c>
      <c r="E17" s="36"/>
    </row>
    <row r="18" spans="1:5" s="1" customFormat="1" ht="27" customHeight="1">
      <c r="A18" s="36" t="s">
        <v>64</v>
      </c>
      <c r="B18" s="36" t="s">
        <v>65</v>
      </c>
      <c r="C18" s="36">
        <v>22.200832</v>
      </c>
      <c r="D18" s="36">
        <v>22.200832</v>
      </c>
      <c r="E18" s="36"/>
    </row>
    <row r="19" spans="1:5" s="1" customFormat="1" ht="27" customHeight="1">
      <c r="A19" s="36" t="s">
        <v>66</v>
      </c>
      <c r="B19" s="36" t="s">
        <v>67</v>
      </c>
      <c r="C19" s="36">
        <v>1.63623</v>
      </c>
      <c r="D19" s="36">
        <v>1.63623</v>
      </c>
      <c r="E19" s="36"/>
    </row>
    <row r="20" spans="1:5" s="1" customFormat="1" ht="27" customHeight="1">
      <c r="A20" s="36" t="s">
        <v>68</v>
      </c>
      <c r="B20" s="36" t="s">
        <v>69</v>
      </c>
      <c r="C20" s="36">
        <v>1.63623</v>
      </c>
      <c r="D20" s="36">
        <v>1.63623</v>
      </c>
      <c r="E20" s="36"/>
    </row>
    <row r="21" spans="1:5" s="1" customFormat="1" ht="27" customHeight="1">
      <c r="A21" s="36" t="s">
        <v>70</v>
      </c>
      <c r="B21" s="36" t="s">
        <v>71</v>
      </c>
      <c r="C21" s="36">
        <v>8.214246</v>
      </c>
      <c r="D21" s="36">
        <v>8.214246</v>
      </c>
      <c r="E21" s="36"/>
    </row>
    <row r="22" spans="1:5" s="1" customFormat="1" ht="27" customHeight="1">
      <c r="A22" s="36" t="s">
        <v>72</v>
      </c>
      <c r="B22" s="36" t="s">
        <v>73</v>
      </c>
      <c r="C22" s="36">
        <v>6.894246</v>
      </c>
      <c r="D22" s="36">
        <v>6.894246</v>
      </c>
      <c r="E22" s="36"/>
    </row>
    <row r="23" spans="1:5" s="1" customFormat="1" ht="27" customHeight="1">
      <c r="A23" s="36" t="s">
        <v>74</v>
      </c>
      <c r="B23" s="36" t="s">
        <v>75</v>
      </c>
      <c r="C23" s="36">
        <v>6.894246</v>
      </c>
      <c r="D23" s="36">
        <v>6.894246</v>
      </c>
      <c r="E23" s="36"/>
    </row>
    <row r="24" spans="1:5" s="1" customFormat="1" ht="27" customHeight="1">
      <c r="A24" s="36" t="s">
        <v>66</v>
      </c>
      <c r="B24" s="36" t="s">
        <v>76</v>
      </c>
      <c r="C24" s="36">
        <v>1.32</v>
      </c>
      <c r="D24" s="36">
        <v>1.32</v>
      </c>
      <c r="E24" s="36"/>
    </row>
    <row r="25" spans="1:5" s="1" customFormat="1" ht="27" customHeight="1">
      <c r="A25" s="36" t="s">
        <v>77</v>
      </c>
      <c r="B25" s="36" t="s">
        <v>78</v>
      </c>
      <c r="C25" s="36">
        <v>1.32</v>
      </c>
      <c r="D25" s="36">
        <v>1.32</v>
      </c>
      <c r="E25" s="36"/>
    </row>
    <row r="26" spans="1:5" s="1" customFormat="1" ht="27" customHeight="1">
      <c r="A26" s="36" t="s">
        <v>79</v>
      </c>
      <c r="B26" s="36" t="s">
        <v>80</v>
      </c>
      <c r="C26" s="36">
        <v>17.922144</v>
      </c>
      <c r="D26" s="36">
        <v>17.922144</v>
      </c>
      <c r="E26" s="36"/>
    </row>
    <row r="27" spans="1:5" s="1" customFormat="1" ht="27" customHeight="1">
      <c r="A27" s="36" t="s">
        <v>81</v>
      </c>
      <c r="B27" s="36" t="s">
        <v>82</v>
      </c>
      <c r="C27" s="36">
        <v>17.922144</v>
      </c>
      <c r="D27" s="36">
        <v>17.922144</v>
      </c>
      <c r="E27" s="36"/>
    </row>
    <row r="28" spans="1:5" s="1" customFormat="1" ht="27" customHeight="1">
      <c r="A28" s="36" t="s">
        <v>83</v>
      </c>
      <c r="B28" s="36" t="s">
        <v>84</v>
      </c>
      <c r="C28" s="36">
        <v>17.922144</v>
      </c>
      <c r="D28" s="36">
        <v>17.922144</v>
      </c>
      <c r="E28" s="36"/>
    </row>
    <row r="29" spans="1:5" s="1" customFormat="1" ht="21" customHeight="1">
      <c r="A29" s="3"/>
      <c r="B29" s="3"/>
      <c r="C29" s="3"/>
      <c r="D29" s="3"/>
      <c r="E29" s="3"/>
    </row>
    <row r="30" s="1" customFormat="1" ht="21" customHeight="1"/>
    <row r="31" s="1" customFormat="1" ht="21" customHeight="1">
      <c r="C31" s="50"/>
    </row>
    <row r="32" s="1" customFormat="1" ht="21" customHeight="1">
      <c r="E32" s="50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92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93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94</v>
      </c>
      <c r="F5" s="44" t="s">
        <v>95</v>
      </c>
      <c r="G5" s="12" t="s">
        <v>96</v>
      </c>
    </row>
    <row r="6" spans="1:7" s="1" customFormat="1" ht="17.25" customHeight="1">
      <c r="A6" s="45" t="s">
        <v>8</v>
      </c>
      <c r="B6" s="6">
        <v>443.255782</v>
      </c>
      <c r="C6" s="36" t="s">
        <v>97</v>
      </c>
      <c r="D6" s="46">
        <f>IF(ISBLANK('财拨总表（引用）'!B6)," ",'财拨总表（引用）'!B6)</f>
        <v>443.255782</v>
      </c>
      <c r="E6" s="46">
        <f>IF(ISBLANK('财拨总表（引用）'!C6)," ",'财拨总表（引用）'!C6)</f>
        <v>443.255782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98</v>
      </c>
      <c r="B7" s="6">
        <v>443.255782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366.55153</v>
      </c>
      <c r="E7" s="46">
        <f>IF(ISBLANK('财拨总表（引用）'!C7)," ",'财拨总表（引用）'!C7)</f>
        <v>366.55153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99</v>
      </c>
      <c r="B8" s="6"/>
      <c r="C8" s="6" t="str">
        <f>IF(ISBLANK('财拨总表（引用）'!A8)," ",'财拨总表（引用）'!A8)</f>
        <v>社会保障和就业支出</v>
      </c>
      <c r="D8" s="46">
        <f>IF(ISBLANK('财拨总表（引用）'!B8)," ",'财拨总表（引用）'!B8)</f>
        <v>50.567862</v>
      </c>
      <c r="E8" s="46">
        <f>IF(ISBLANK('财拨总表（引用）'!C8)," ",'财拨总表（引用）'!C8)</f>
        <v>50.567862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100</v>
      </c>
      <c r="B9" s="31"/>
      <c r="C9" s="6" t="str">
        <f>IF(ISBLANK('财拨总表（引用）'!A9)," ",'财拨总表（引用）'!A9)</f>
        <v>卫生健康支出</v>
      </c>
      <c r="D9" s="46">
        <f>IF(ISBLANK('财拨总表（引用）'!B9)," ",'财拨总表（引用）'!B9)</f>
        <v>8.214246</v>
      </c>
      <c r="E9" s="46">
        <f>IF(ISBLANK('财拨总表（引用）'!C9)," ",'财拨总表（引用）'!C9)</f>
        <v>8.214246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住房保障支出</v>
      </c>
      <c r="D10" s="46">
        <f>IF(ISBLANK('财拨总表（引用）'!B10)," ",'财拨总表（引用）'!B10)</f>
        <v>17.922144</v>
      </c>
      <c r="E10" s="46">
        <f>IF(ISBLANK('财拨总表（引用）'!C10)," ",'财拨总表（引用）'!C10)</f>
        <v>17.922144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443.255782</v>
      </c>
      <c r="C52" s="49" t="s">
        <v>24</v>
      </c>
      <c r="D52" s="10">
        <f>IF(ISBLANK('财拨总表（引用）'!B6)," ",'财拨总表（引用）'!B6)</f>
        <v>443.255782</v>
      </c>
      <c r="E52" s="10">
        <f>IF(ISBLANK('财拨总表（引用）'!C6)," ",'财拨总表（引用）'!C6)</f>
        <v>443.255782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87</v>
      </c>
      <c r="B4" s="4"/>
      <c r="C4" s="4" t="s">
        <v>102</v>
      </c>
      <c r="D4" s="4"/>
      <c r="E4" s="4"/>
      <c r="F4" s="13"/>
      <c r="G4" s="13"/>
    </row>
    <row r="5" spans="1:7" s="1" customFormat="1" ht="21" customHeight="1">
      <c r="A5" s="4" t="s">
        <v>90</v>
      </c>
      <c r="B5" s="4" t="s">
        <v>91</v>
      </c>
      <c r="C5" s="4" t="s">
        <v>29</v>
      </c>
      <c r="D5" s="4" t="s">
        <v>88</v>
      </c>
      <c r="E5" s="4" t="s">
        <v>89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443.255782</v>
      </c>
      <c r="D7" s="36">
        <v>286.255782</v>
      </c>
      <c r="E7" s="36">
        <v>157</v>
      </c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366.55153</v>
      </c>
      <c r="D8" s="36">
        <v>209.55153</v>
      </c>
      <c r="E8" s="36">
        <v>157</v>
      </c>
    </row>
    <row r="9" spans="1:5" s="1" customFormat="1" ht="28.5" customHeight="1">
      <c r="A9" s="36" t="s">
        <v>47</v>
      </c>
      <c r="B9" s="36" t="s">
        <v>48</v>
      </c>
      <c r="C9" s="36">
        <v>366.55153</v>
      </c>
      <c r="D9" s="36">
        <v>209.55153</v>
      </c>
      <c r="E9" s="36">
        <v>157</v>
      </c>
    </row>
    <row r="10" spans="1:5" s="1" customFormat="1" ht="28.5" customHeight="1">
      <c r="A10" s="36" t="s">
        <v>49</v>
      </c>
      <c r="B10" s="36" t="s">
        <v>50</v>
      </c>
      <c r="C10" s="36">
        <v>209.55153</v>
      </c>
      <c r="D10" s="36">
        <v>209.55153</v>
      </c>
      <c r="E10" s="36"/>
    </row>
    <row r="11" spans="1:5" s="1" customFormat="1" ht="28.5" customHeight="1">
      <c r="A11" s="36" t="s">
        <v>51</v>
      </c>
      <c r="B11" s="36" t="s">
        <v>52</v>
      </c>
      <c r="C11" s="36">
        <v>65</v>
      </c>
      <c r="D11" s="36"/>
      <c r="E11" s="36">
        <v>65</v>
      </c>
    </row>
    <row r="12" spans="1:5" s="1" customFormat="1" ht="28.5" customHeight="1">
      <c r="A12" s="36" t="s">
        <v>53</v>
      </c>
      <c r="B12" s="36" t="s">
        <v>54</v>
      </c>
      <c r="C12" s="36">
        <v>92</v>
      </c>
      <c r="D12" s="36"/>
      <c r="E12" s="36">
        <v>92</v>
      </c>
    </row>
    <row r="13" spans="1:5" s="1" customFormat="1" ht="28.5" customHeight="1">
      <c r="A13" s="36" t="s">
        <v>58</v>
      </c>
      <c r="B13" s="36" t="s">
        <v>59</v>
      </c>
      <c r="C13" s="36">
        <v>50.567862</v>
      </c>
      <c r="D13" s="36">
        <v>50.567862</v>
      </c>
      <c r="E13" s="36"/>
    </row>
    <row r="14" spans="1:5" s="1" customFormat="1" ht="28.5" customHeight="1">
      <c r="A14" s="36" t="s">
        <v>60</v>
      </c>
      <c r="B14" s="36" t="s">
        <v>61</v>
      </c>
      <c r="C14" s="36">
        <v>48.931632</v>
      </c>
      <c r="D14" s="36">
        <v>48.931632</v>
      </c>
      <c r="E14" s="36"/>
    </row>
    <row r="15" spans="1:5" s="1" customFormat="1" ht="28.5" customHeight="1">
      <c r="A15" s="36" t="s">
        <v>62</v>
      </c>
      <c r="B15" s="36" t="s">
        <v>63</v>
      </c>
      <c r="C15" s="36">
        <v>26.7308</v>
      </c>
      <c r="D15" s="36">
        <v>26.7308</v>
      </c>
      <c r="E15" s="36"/>
    </row>
    <row r="16" spans="1:5" s="1" customFormat="1" ht="28.5" customHeight="1">
      <c r="A16" s="36" t="s">
        <v>64</v>
      </c>
      <c r="B16" s="36" t="s">
        <v>65</v>
      </c>
      <c r="C16" s="36">
        <v>22.200832</v>
      </c>
      <c r="D16" s="36">
        <v>22.200832</v>
      </c>
      <c r="E16" s="36"/>
    </row>
    <row r="17" spans="1:5" s="1" customFormat="1" ht="28.5" customHeight="1">
      <c r="A17" s="36" t="s">
        <v>66</v>
      </c>
      <c r="B17" s="36" t="s">
        <v>67</v>
      </c>
      <c r="C17" s="36">
        <v>1.63623</v>
      </c>
      <c r="D17" s="36">
        <v>1.63623</v>
      </c>
      <c r="E17" s="36"/>
    </row>
    <row r="18" spans="1:5" s="1" customFormat="1" ht="28.5" customHeight="1">
      <c r="A18" s="36" t="s">
        <v>68</v>
      </c>
      <c r="B18" s="36" t="s">
        <v>69</v>
      </c>
      <c r="C18" s="36">
        <v>1.63623</v>
      </c>
      <c r="D18" s="36">
        <v>1.63623</v>
      </c>
      <c r="E18" s="36"/>
    </row>
    <row r="19" spans="1:5" s="1" customFormat="1" ht="28.5" customHeight="1">
      <c r="A19" s="36" t="s">
        <v>70</v>
      </c>
      <c r="B19" s="36" t="s">
        <v>71</v>
      </c>
      <c r="C19" s="36">
        <v>8.214246</v>
      </c>
      <c r="D19" s="36">
        <v>8.214246</v>
      </c>
      <c r="E19" s="36"/>
    </row>
    <row r="20" spans="1:5" s="1" customFormat="1" ht="28.5" customHeight="1">
      <c r="A20" s="36" t="s">
        <v>72</v>
      </c>
      <c r="B20" s="36" t="s">
        <v>73</v>
      </c>
      <c r="C20" s="36">
        <v>6.894246</v>
      </c>
      <c r="D20" s="36">
        <v>6.894246</v>
      </c>
      <c r="E20" s="36"/>
    </row>
    <row r="21" spans="1:5" s="1" customFormat="1" ht="28.5" customHeight="1">
      <c r="A21" s="36" t="s">
        <v>74</v>
      </c>
      <c r="B21" s="36" t="s">
        <v>75</v>
      </c>
      <c r="C21" s="36">
        <v>6.894246</v>
      </c>
      <c r="D21" s="36">
        <v>6.894246</v>
      </c>
      <c r="E21" s="36"/>
    </row>
    <row r="22" spans="1:5" s="1" customFormat="1" ht="28.5" customHeight="1">
      <c r="A22" s="36" t="s">
        <v>66</v>
      </c>
      <c r="B22" s="36" t="s">
        <v>76</v>
      </c>
      <c r="C22" s="36">
        <v>1.32</v>
      </c>
      <c r="D22" s="36">
        <v>1.32</v>
      </c>
      <c r="E22" s="36"/>
    </row>
    <row r="23" spans="1:5" s="1" customFormat="1" ht="28.5" customHeight="1">
      <c r="A23" s="36" t="s">
        <v>77</v>
      </c>
      <c r="B23" s="36" t="s">
        <v>78</v>
      </c>
      <c r="C23" s="36">
        <v>1.32</v>
      </c>
      <c r="D23" s="36">
        <v>1.32</v>
      </c>
      <c r="E23" s="36"/>
    </row>
    <row r="24" spans="1:5" s="1" customFormat="1" ht="28.5" customHeight="1">
      <c r="A24" s="36" t="s">
        <v>79</v>
      </c>
      <c r="B24" s="36" t="s">
        <v>80</v>
      </c>
      <c r="C24" s="36">
        <v>17.922144</v>
      </c>
      <c r="D24" s="36">
        <v>17.922144</v>
      </c>
      <c r="E24" s="36"/>
    </row>
    <row r="25" spans="1:5" s="1" customFormat="1" ht="28.5" customHeight="1">
      <c r="A25" s="36" t="s">
        <v>81</v>
      </c>
      <c r="B25" s="36" t="s">
        <v>82</v>
      </c>
      <c r="C25" s="36">
        <v>17.922144</v>
      </c>
      <c r="D25" s="36">
        <v>17.922144</v>
      </c>
      <c r="E25" s="36"/>
    </row>
    <row r="26" spans="1:5" s="1" customFormat="1" ht="28.5" customHeight="1">
      <c r="A26" s="36" t="s">
        <v>83</v>
      </c>
      <c r="B26" s="36" t="s">
        <v>84</v>
      </c>
      <c r="C26" s="36">
        <v>17.922144</v>
      </c>
      <c r="D26" s="36">
        <v>17.922144</v>
      </c>
      <c r="E26" s="36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103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104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90</v>
      </c>
      <c r="B5" s="8" t="s">
        <v>91</v>
      </c>
      <c r="C5" s="4" t="s">
        <v>29</v>
      </c>
      <c r="D5" s="4" t="s">
        <v>106</v>
      </c>
      <c r="E5" s="4" t="s">
        <v>107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286.255782</v>
      </c>
      <c r="D7" s="32">
        <v>242.032252</v>
      </c>
      <c r="E7" s="32">
        <v>44.22353</v>
      </c>
      <c r="F7" s="33"/>
      <c r="G7" s="33"/>
      <c r="H7" s="11"/>
    </row>
    <row r="8" spans="1:5" s="1" customFormat="1" ht="27" customHeight="1">
      <c r="A8" s="5" t="s">
        <v>108</v>
      </c>
      <c r="B8" s="5" t="s">
        <v>109</v>
      </c>
      <c r="C8" s="31">
        <v>212.812652</v>
      </c>
      <c r="D8" s="32">
        <v>212.812652</v>
      </c>
      <c r="E8" s="32"/>
    </row>
    <row r="9" spans="1:5" s="1" customFormat="1" ht="27" customHeight="1">
      <c r="A9" s="5" t="s">
        <v>110</v>
      </c>
      <c r="B9" s="5" t="s">
        <v>111</v>
      </c>
      <c r="C9" s="31">
        <v>62.6016</v>
      </c>
      <c r="D9" s="32">
        <v>62.6016</v>
      </c>
      <c r="E9" s="32"/>
    </row>
    <row r="10" spans="1:5" s="1" customFormat="1" ht="27" customHeight="1">
      <c r="A10" s="5" t="s">
        <v>112</v>
      </c>
      <c r="B10" s="5" t="s">
        <v>113</v>
      </c>
      <c r="C10" s="31">
        <v>22.824</v>
      </c>
      <c r="D10" s="32">
        <v>22.824</v>
      </c>
      <c r="E10" s="32"/>
    </row>
    <row r="11" spans="1:5" s="1" customFormat="1" ht="27" customHeight="1">
      <c r="A11" s="5" t="s">
        <v>114</v>
      </c>
      <c r="B11" s="5" t="s">
        <v>115</v>
      </c>
      <c r="C11" s="31">
        <v>62.7232</v>
      </c>
      <c r="D11" s="32">
        <v>62.7232</v>
      </c>
      <c r="E11" s="32"/>
    </row>
    <row r="12" spans="1:5" s="1" customFormat="1" ht="27" customHeight="1">
      <c r="A12" s="5" t="s">
        <v>116</v>
      </c>
      <c r="B12" s="5" t="s">
        <v>117</v>
      </c>
      <c r="C12" s="31">
        <v>17.1792</v>
      </c>
      <c r="D12" s="32">
        <v>17.1792</v>
      </c>
      <c r="E12" s="32"/>
    </row>
    <row r="13" spans="1:5" s="1" customFormat="1" ht="27" customHeight="1">
      <c r="A13" s="5" t="s">
        <v>118</v>
      </c>
      <c r="B13" s="5" t="s">
        <v>119</v>
      </c>
      <c r="C13" s="31">
        <v>22.200832</v>
      </c>
      <c r="D13" s="32">
        <v>22.200832</v>
      </c>
      <c r="E13" s="32"/>
    </row>
    <row r="14" spans="1:5" s="1" customFormat="1" ht="27" customHeight="1">
      <c r="A14" s="5" t="s">
        <v>120</v>
      </c>
      <c r="B14" s="5" t="s">
        <v>121</v>
      </c>
      <c r="C14" s="31">
        <v>6.585446</v>
      </c>
      <c r="D14" s="32">
        <v>6.585446</v>
      </c>
      <c r="E14" s="32"/>
    </row>
    <row r="15" spans="1:5" s="1" customFormat="1" ht="27" customHeight="1">
      <c r="A15" s="5" t="s">
        <v>122</v>
      </c>
      <c r="B15" s="5" t="s">
        <v>123</v>
      </c>
      <c r="C15" s="31">
        <v>0.46743</v>
      </c>
      <c r="D15" s="32">
        <v>0.46743</v>
      </c>
      <c r="E15" s="32"/>
    </row>
    <row r="16" spans="1:5" s="1" customFormat="1" ht="27" customHeight="1">
      <c r="A16" s="5" t="s">
        <v>124</v>
      </c>
      <c r="B16" s="5" t="s">
        <v>125</v>
      </c>
      <c r="C16" s="31">
        <v>17.922144</v>
      </c>
      <c r="D16" s="32">
        <v>17.922144</v>
      </c>
      <c r="E16" s="32"/>
    </row>
    <row r="17" spans="1:5" s="1" customFormat="1" ht="27" customHeight="1">
      <c r="A17" s="5" t="s">
        <v>126</v>
      </c>
      <c r="B17" s="5" t="s">
        <v>127</v>
      </c>
      <c r="C17" s="31">
        <v>0.3088</v>
      </c>
      <c r="D17" s="32">
        <v>0.3088</v>
      </c>
      <c r="E17" s="32"/>
    </row>
    <row r="18" spans="1:5" s="1" customFormat="1" ht="27" customHeight="1">
      <c r="A18" s="5" t="s">
        <v>128</v>
      </c>
      <c r="B18" s="5" t="s">
        <v>129</v>
      </c>
      <c r="C18" s="31">
        <v>44.22353</v>
      </c>
      <c r="D18" s="32"/>
      <c r="E18" s="32">
        <v>44.22353</v>
      </c>
    </row>
    <row r="19" spans="1:5" s="1" customFormat="1" ht="27" customHeight="1">
      <c r="A19" s="5" t="s">
        <v>130</v>
      </c>
      <c r="B19" s="5" t="s">
        <v>131</v>
      </c>
      <c r="C19" s="31">
        <v>19.75</v>
      </c>
      <c r="D19" s="32"/>
      <c r="E19" s="32">
        <v>19.75</v>
      </c>
    </row>
    <row r="20" spans="1:5" s="1" customFormat="1" ht="27" customHeight="1">
      <c r="A20" s="5" t="s">
        <v>132</v>
      </c>
      <c r="B20" s="5" t="s">
        <v>133</v>
      </c>
      <c r="C20" s="31">
        <v>0.5</v>
      </c>
      <c r="D20" s="32"/>
      <c r="E20" s="32">
        <v>0.5</v>
      </c>
    </row>
    <row r="21" spans="1:5" s="1" customFormat="1" ht="27" customHeight="1">
      <c r="A21" s="5" t="s">
        <v>134</v>
      </c>
      <c r="B21" s="5" t="s">
        <v>135</v>
      </c>
      <c r="C21" s="31">
        <v>0.5</v>
      </c>
      <c r="D21" s="32"/>
      <c r="E21" s="32">
        <v>0.5</v>
      </c>
    </row>
    <row r="22" spans="1:5" s="1" customFormat="1" ht="27" customHeight="1">
      <c r="A22" s="5" t="s">
        <v>136</v>
      </c>
      <c r="B22" s="5" t="s">
        <v>137</v>
      </c>
      <c r="C22" s="31">
        <v>2.072</v>
      </c>
      <c r="D22" s="32"/>
      <c r="E22" s="32">
        <v>2.072</v>
      </c>
    </row>
    <row r="23" spans="1:5" s="1" customFormat="1" ht="27" customHeight="1">
      <c r="A23" s="5" t="s">
        <v>138</v>
      </c>
      <c r="B23" s="5" t="s">
        <v>139</v>
      </c>
      <c r="C23" s="31">
        <v>3</v>
      </c>
      <c r="D23" s="32"/>
      <c r="E23" s="32">
        <v>3</v>
      </c>
    </row>
    <row r="24" spans="1:5" s="1" customFormat="1" ht="27" customHeight="1">
      <c r="A24" s="5" t="s">
        <v>140</v>
      </c>
      <c r="B24" s="5" t="s">
        <v>141</v>
      </c>
      <c r="C24" s="31">
        <v>1</v>
      </c>
      <c r="D24" s="32"/>
      <c r="E24" s="32">
        <v>1</v>
      </c>
    </row>
    <row r="25" spans="1:5" s="1" customFormat="1" ht="27" customHeight="1">
      <c r="A25" s="5" t="s">
        <v>142</v>
      </c>
      <c r="B25" s="5" t="s">
        <v>143</v>
      </c>
      <c r="C25" s="31">
        <v>2.45</v>
      </c>
      <c r="D25" s="32"/>
      <c r="E25" s="32">
        <v>2.45</v>
      </c>
    </row>
    <row r="26" spans="1:5" s="1" customFormat="1" ht="27" customHeight="1">
      <c r="A26" s="5" t="s">
        <v>144</v>
      </c>
      <c r="B26" s="5" t="s">
        <v>145</v>
      </c>
      <c r="C26" s="31">
        <v>1.99153</v>
      </c>
      <c r="D26" s="32"/>
      <c r="E26" s="32">
        <v>1.99153</v>
      </c>
    </row>
    <row r="27" spans="1:5" s="1" customFormat="1" ht="27" customHeight="1">
      <c r="A27" s="5" t="s">
        <v>146</v>
      </c>
      <c r="B27" s="5" t="s">
        <v>147</v>
      </c>
      <c r="C27" s="31">
        <v>5.28</v>
      </c>
      <c r="D27" s="32"/>
      <c r="E27" s="32">
        <v>5.28</v>
      </c>
    </row>
    <row r="28" spans="1:5" s="1" customFormat="1" ht="27" customHeight="1">
      <c r="A28" s="5" t="s">
        <v>148</v>
      </c>
      <c r="B28" s="5" t="s">
        <v>149</v>
      </c>
      <c r="C28" s="31">
        <v>7.68</v>
      </c>
      <c r="D28" s="32"/>
      <c r="E28" s="32">
        <v>7.68</v>
      </c>
    </row>
    <row r="29" spans="1:5" s="1" customFormat="1" ht="27" customHeight="1">
      <c r="A29" s="5" t="s">
        <v>150</v>
      </c>
      <c r="B29" s="5" t="s">
        <v>151</v>
      </c>
      <c r="C29" s="31">
        <v>29.2196</v>
      </c>
      <c r="D29" s="32">
        <v>29.2196</v>
      </c>
      <c r="E29" s="32"/>
    </row>
    <row r="30" spans="1:5" s="1" customFormat="1" ht="27" customHeight="1">
      <c r="A30" s="5" t="s">
        <v>152</v>
      </c>
      <c r="B30" s="5" t="s">
        <v>153</v>
      </c>
      <c r="C30" s="31">
        <v>26.7308</v>
      </c>
      <c r="D30" s="32">
        <v>26.7308</v>
      </c>
      <c r="E30" s="32"/>
    </row>
    <row r="31" spans="1:5" s="1" customFormat="1" ht="27" customHeight="1">
      <c r="A31" s="5" t="s">
        <v>154</v>
      </c>
      <c r="B31" s="5" t="s">
        <v>155</v>
      </c>
      <c r="C31" s="31">
        <v>1.1688</v>
      </c>
      <c r="D31" s="32">
        <v>1.1688</v>
      </c>
      <c r="E31" s="32"/>
    </row>
    <row r="32" spans="1:5" s="1" customFormat="1" ht="27" customHeight="1">
      <c r="A32" s="5" t="s">
        <v>156</v>
      </c>
      <c r="B32" s="5" t="s">
        <v>157</v>
      </c>
      <c r="C32" s="31">
        <v>1.32</v>
      </c>
      <c r="D32" s="32">
        <v>1.32</v>
      </c>
      <c r="E32" s="32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158</v>
      </c>
      <c r="H1" s="18"/>
      <c r="J1" s="29"/>
    </row>
    <row r="2" spans="1:10" s="1" customFormat="1" ht="30" customHeight="1">
      <c r="A2" s="15" t="s">
        <v>159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86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160</v>
      </c>
      <c r="B4" s="4" t="s">
        <v>161</v>
      </c>
      <c r="C4" s="4" t="s">
        <v>29</v>
      </c>
      <c r="D4" s="22" t="s">
        <v>162</v>
      </c>
      <c r="E4" s="22"/>
      <c r="F4" s="22"/>
      <c r="G4" s="22" t="s">
        <v>163</v>
      </c>
      <c r="H4" s="22" t="s">
        <v>164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165</v>
      </c>
      <c r="F5" s="22" t="s">
        <v>166</v>
      </c>
      <c r="G5" s="22"/>
      <c r="H5" s="22" t="s">
        <v>39</v>
      </c>
      <c r="I5" s="22" t="s">
        <v>167</v>
      </c>
      <c r="J5" s="22" t="s">
        <v>168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169</v>
      </c>
      <c r="B7" s="26" t="s">
        <v>170</v>
      </c>
      <c r="C7" s="27">
        <v>2.45</v>
      </c>
      <c r="D7" s="27"/>
      <c r="E7" s="27"/>
      <c r="F7" s="27"/>
      <c r="G7" s="28">
        <v>2.45</v>
      </c>
      <c r="H7" s="28"/>
      <c r="I7" s="27"/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171</v>
      </c>
      <c r="E1" s="18"/>
      <c r="F1" s="13"/>
      <c r="G1" s="13"/>
    </row>
    <row r="2" spans="1:7" s="1" customFormat="1" ht="29.25" customHeight="1">
      <c r="A2" s="15" t="s">
        <v>172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87</v>
      </c>
      <c r="B4" s="4"/>
      <c r="C4" s="4" t="s">
        <v>102</v>
      </c>
      <c r="D4" s="4"/>
      <c r="E4" s="4"/>
      <c r="F4" s="13"/>
      <c r="G4" s="13"/>
    </row>
    <row r="5" spans="1:7" s="1" customFormat="1" ht="21" customHeight="1">
      <c r="A5" s="4" t="s">
        <v>90</v>
      </c>
      <c r="B5" s="4" t="s">
        <v>91</v>
      </c>
      <c r="C5" s="4" t="s">
        <v>29</v>
      </c>
      <c r="D5" s="4" t="s">
        <v>88</v>
      </c>
      <c r="E5" s="4" t="s">
        <v>89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173</v>
      </c>
      <c r="D1" s="14"/>
      <c r="E1" s="14"/>
      <c r="F1" s="13"/>
      <c r="G1" s="13"/>
    </row>
    <row r="2" spans="1:7" s="1" customFormat="1" ht="29.25" customHeight="1">
      <c r="A2" s="15" t="s">
        <v>174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87</v>
      </c>
      <c r="B4" s="4"/>
      <c r="C4" s="4" t="s">
        <v>102</v>
      </c>
      <c r="D4" s="4"/>
      <c r="E4" s="4"/>
      <c r="F4" s="13"/>
      <c r="G4" s="13"/>
    </row>
    <row r="5" spans="1:7" s="1" customFormat="1" ht="28.5" customHeight="1">
      <c r="A5" s="4" t="s">
        <v>90</v>
      </c>
      <c r="B5" s="4" t="s">
        <v>91</v>
      </c>
      <c r="C5" s="4" t="s">
        <v>29</v>
      </c>
      <c r="D5" s="4" t="s">
        <v>88</v>
      </c>
      <c r="E5" s="4" t="s">
        <v>89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2024-03-19T08:25:28Z</dcterms:created>
  <dcterms:modified xsi:type="dcterms:W3CDTF">2024-03-19T09:33:47Z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A8196AA8F5184096AF17D8EA77D189A4_12</vt:lpwstr>
  </property>
  <property fmtid="{D5CDD505-2E9C-101B-9397-08002B2CF9AE}" pid="4" name="KSOProductBuildV">
    <vt:lpwstr>2052-12.1.0.16250</vt:lpwstr>
  </property>
</Properties>
</file>